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80" yWindow="1755" windowWidth="6495" windowHeight="7425" activeTab="0"/>
  </bookViews>
  <sheets>
    <sheet name="pettycash_reconcil_form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<sst xmlns="http://schemas.openxmlformats.org/spreadsheetml/2006/main" count="49" uniqueCount="43">
  <si>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Petty Cash Reconciliation Form</t>
  </si>
  <si>
    <t>Count</t>
  </si>
  <si>
    <t>$ Amount</t>
  </si>
  <si>
    <t>Summary:</t>
  </si>
  <si>
    <t>Bills:</t>
  </si>
  <si>
    <t>Cash on Hand:</t>
  </si>
  <si>
    <t>Bills</t>
  </si>
  <si>
    <t>Loose Coins</t>
  </si>
  <si>
    <t>Total cash on hand</t>
  </si>
  <si>
    <t>Loose Coins:</t>
  </si>
  <si>
    <t>pennies</t>
  </si>
  <si>
    <t>nickels</t>
  </si>
  <si>
    <t>Reimbursement Request(s) In process</t>
  </si>
  <si>
    <t>dimes</t>
  </si>
  <si>
    <t>quarters</t>
  </si>
  <si>
    <t>Uncashed reimbursment check(s)</t>
  </si>
  <si>
    <t>half dollars</t>
  </si>
  <si>
    <t>dollars</t>
  </si>
  <si>
    <t xml:space="preserve">Total </t>
  </si>
  <si>
    <t>Total amount in fund</t>
  </si>
  <si>
    <t>Difference (should be zero)</t>
  </si>
  <si>
    <t>Custodian Signature</t>
  </si>
  <si>
    <t>Date</t>
  </si>
  <si>
    <t>boxed &amp; shaded</t>
  </si>
  <si>
    <t>, the rest is automatic!</t>
  </si>
  <si>
    <t>- Fill in the cells that are</t>
  </si>
  <si>
    <t>Fund #:</t>
  </si>
  <si>
    <t>Custodian Name:</t>
  </si>
  <si>
    <t>Total Fund Amount:</t>
  </si>
  <si>
    <t>Dept. Name:</t>
  </si>
  <si>
    <t xml:space="preserve"> </t>
  </si>
  <si>
    <t>Third Party Signature</t>
  </si>
  <si>
    <t>Receipt totals (submitting today)</t>
  </si>
  <si>
    <t>WESTERN CAROLINA UNIVERSITY</t>
  </si>
  <si>
    <t xml:space="preserve">Note:Any discrepancies such as overages, shortages etc., will require </t>
  </si>
  <si>
    <t>Rolled coins :</t>
  </si>
  <si>
    <t>I certify that this count accurately reflects the amount of petty</t>
  </si>
  <si>
    <t>-Change funds and drawers must be counted on a daily basis.</t>
  </si>
  <si>
    <t xml:space="preserve">Rolled coins </t>
  </si>
  <si>
    <t>- Petty cash reconcilation must be performed at least ONCE per month.</t>
  </si>
  <si>
    <t>cash in my possession.</t>
  </si>
  <si>
    <t>the supervisor's signature. Refer to Policy 85, "Reporting Misuse of</t>
  </si>
  <si>
    <t>State Property".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</si>
</sst>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44">
    <font>
      <sz val="9"/>
      <name val="Geneva"/>
      <family val="0"/>
    </font>
    <font>
      <sz val="11"/>
      <color indexed="8"/>
      <name val="Calibri"/>
      <family val="2"/>
    </font>
    <font>
      <b/>
      <sz val="9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b/>
      <i/>
      <sz val="10"/>
      <name val="Geneva"/>
      <family val="0"/>
    </font>
    <font>
      <b/>
      <sz val="11"/>
      <name val="Geneva"/>
      <family val="0"/>
    </font>
    <font>
      <b/>
      <sz val="14"/>
      <name val="Geneva"/>
      <family val="0"/>
    </font>
    <font>
      <sz val="14"/>
      <name val="Geneva"/>
      <family val="0"/>
    </font>
    <font>
      <i/>
      <sz val="9"/>
      <name val="Geneva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4" fontId="4" fillId="0" borderId="0" xfId="45" applyFont="1" applyAlignment="1">
      <alignment/>
    </xf>
    <xf numFmtId="44" fontId="4" fillId="0" borderId="10" xfId="45" applyFont="1" applyBorder="1" applyAlignment="1">
      <alignment/>
    </xf>
    <xf numFmtId="44" fontId="4" fillId="0" borderId="0" xfId="45" applyFont="1" applyBorder="1" applyAlignment="1">
      <alignment/>
    </xf>
    <xf numFmtId="44" fontId="4" fillId="0" borderId="11" xfId="45" applyFont="1" applyBorder="1" applyAlignment="1">
      <alignment/>
    </xf>
    <xf numFmtId="44" fontId="4" fillId="0" borderId="0" xfId="45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33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44" fontId="4" fillId="33" borderId="15" xfId="45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0" fillId="0" borderId="0" xfId="0" applyAlignment="1">
      <alignment horizontal="left"/>
    </xf>
    <xf numFmtId="6" fontId="3" fillId="0" borderId="0" xfId="0" applyNumberFormat="1" applyFont="1" applyAlignment="1">
      <alignment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33" borderId="20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4" fillId="33" borderId="21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57" applyFont="1">
      <alignment/>
      <protection/>
    </xf>
    <xf numFmtId="0" fontId="4" fillId="33" borderId="20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33" borderId="20" xfId="0" applyFont="1" applyFill="1" applyBorder="1" applyAlignment="1" applyProtection="1">
      <alignment horizontal="left"/>
      <protection locked="0"/>
    </xf>
    <xf numFmtId="0" fontId="4" fillId="33" borderId="22" xfId="0" applyFont="1" applyFill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6" sqref="A6:IV6"/>
    </sheetView>
  </sheetViews>
  <sheetFormatPr defaultColWidth="11.375" defaultRowHeight="12"/>
  <cols>
    <col min="1" max="1" width="12.625" style="0" customWidth="1"/>
    <col min="2" max="2" width="10.75390625" style="0" customWidth="1"/>
    <col min="3" max="3" width="12.375" style="0" customWidth="1"/>
    <col min="4" max="4" width="4.875" style="0" customWidth="1"/>
    <col min="5" max="5" width="2.875" style="0" customWidth="1"/>
    <col min="6" max="6" width="38.625" style="0" customWidth="1"/>
    <col min="7" max="7" width="14.125" style="0" customWidth="1"/>
  </cols>
  <sheetData>
    <row r="1" ht="21.75" customHeight="1">
      <c r="A1" s="37" t="s">
        <v>33</v>
      </c>
    </row>
    <row r="2" s="39" customFormat="1" ht="18">
      <c r="A2" s="38" t="s">
        <v>0</v>
      </c>
    </row>
    <row r="3" s="39" customFormat="1" ht="18">
      <c r="A3" s="38"/>
    </row>
    <row r="4" spans="1:5" ht="16.5" customHeight="1">
      <c r="A4" s="27" t="s">
        <v>39</v>
      </c>
      <c r="B4" s="3"/>
      <c r="C4" s="3"/>
      <c r="D4" s="3"/>
      <c r="E4" s="3"/>
    </row>
    <row r="5" spans="1:5" ht="16.5" customHeight="1">
      <c r="A5" s="27" t="s">
        <v>37</v>
      </c>
      <c r="B5" s="3"/>
      <c r="C5" s="3"/>
      <c r="D5" s="3"/>
      <c r="E5" s="3"/>
    </row>
    <row r="6" spans="1:5" ht="16.5" customHeight="1" thickBot="1">
      <c r="A6" s="27"/>
      <c r="B6" s="3"/>
      <c r="C6" s="3"/>
      <c r="D6" s="3"/>
      <c r="E6" s="3"/>
    </row>
    <row r="7" spans="1:6" s="17" customFormat="1" ht="13.5" thickBot="1">
      <c r="A7" s="26" t="s">
        <v>25</v>
      </c>
      <c r="C7" s="42" t="s">
        <v>23</v>
      </c>
      <c r="D7" s="43"/>
      <c r="E7" s="44" t="s">
        <v>24</v>
      </c>
      <c r="F7" s="45"/>
    </row>
    <row r="8" spans="1:7" ht="13.5" thickBot="1">
      <c r="A8" s="3"/>
      <c r="B8" s="3"/>
      <c r="C8" s="3"/>
      <c r="D8" s="3"/>
      <c r="E8" s="3"/>
      <c r="F8" s="4"/>
      <c r="G8" s="3"/>
    </row>
    <row r="9" spans="1:5" ht="26.25" thickBot="1">
      <c r="A9" s="33" t="s">
        <v>27</v>
      </c>
      <c r="B9" s="46"/>
      <c r="C9" s="47"/>
      <c r="D9" s="3"/>
      <c r="E9" s="3"/>
    </row>
    <row r="10" spans="1:7" ht="19.5" customHeight="1" thickBot="1">
      <c r="A10" s="2" t="s">
        <v>26</v>
      </c>
      <c r="B10" s="46"/>
      <c r="C10" s="47"/>
      <c r="D10" s="3"/>
      <c r="E10" s="34" t="s">
        <v>30</v>
      </c>
      <c r="F10" s="3"/>
      <c r="G10" s="3"/>
    </row>
    <row r="11" spans="1:7" ht="16.5" customHeight="1" thickBot="1">
      <c r="A11" s="36" t="s">
        <v>29</v>
      </c>
      <c r="B11" s="32"/>
      <c r="C11" s="35"/>
      <c r="D11" s="3"/>
      <c r="E11" s="34"/>
      <c r="F11" s="3"/>
      <c r="G11" s="3"/>
    </row>
    <row r="12" spans="1:7" ht="19.5" customHeight="1" thickBot="1">
      <c r="A12" s="2" t="s">
        <v>28</v>
      </c>
      <c r="B12" s="5"/>
      <c r="C12" s="12"/>
      <c r="D12" s="3"/>
      <c r="E12" s="3"/>
      <c r="F12" s="3"/>
      <c r="G12" s="3"/>
    </row>
    <row r="13" spans="1:9" ht="22.5" customHeight="1">
      <c r="A13" s="2"/>
      <c r="B13" s="3"/>
      <c r="C13" s="3"/>
      <c r="D13" s="3"/>
      <c r="E13" s="5"/>
      <c r="F13" s="5"/>
      <c r="G13" s="5"/>
      <c r="H13" s="1"/>
      <c r="I13" s="1"/>
    </row>
    <row r="14" spans="1:9" ht="13.5" thickBot="1">
      <c r="A14" s="19"/>
      <c r="B14" s="23" t="s">
        <v>1</v>
      </c>
      <c r="C14" s="20" t="s">
        <v>2</v>
      </c>
      <c r="D14" s="21"/>
      <c r="E14" s="25" t="s">
        <v>3</v>
      </c>
      <c r="F14" s="22"/>
      <c r="G14" s="22"/>
      <c r="H14" s="1"/>
      <c r="I14" s="1"/>
    </row>
    <row r="15" spans="1:9" ht="13.5" thickBot="1">
      <c r="A15" s="2" t="s">
        <v>4</v>
      </c>
      <c r="B15" s="4"/>
      <c r="C15" s="4"/>
      <c r="D15" s="3"/>
      <c r="E15" s="24"/>
      <c r="F15" s="5"/>
      <c r="G15" s="5"/>
      <c r="H15" s="1"/>
      <c r="I15" s="1"/>
    </row>
    <row r="16" spans="1:9" ht="12.75">
      <c r="A16" s="18">
        <v>1</v>
      </c>
      <c r="B16" s="13"/>
      <c r="C16" s="6">
        <f>B16*1</f>
        <v>0</v>
      </c>
      <c r="D16" s="3"/>
      <c r="E16" s="24"/>
      <c r="F16" s="5"/>
      <c r="G16" s="5"/>
      <c r="H16" s="1"/>
      <c r="I16" s="1"/>
    </row>
    <row r="17" spans="1:9" ht="12.75">
      <c r="A17" s="18">
        <v>5</v>
      </c>
      <c r="B17" s="14"/>
      <c r="C17" s="6">
        <f>B17*5</f>
        <v>0</v>
      </c>
      <c r="D17" s="3"/>
      <c r="E17" s="28" t="s">
        <v>5</v>
      </c>
      <c r="F17" s="29"/>
      <c r="G17" s="8"/>
      <c r="H17" s="1"/>
      <c r="I17" s="1"/>
    </row>
    <row r="18" spans="1:9" ht="12.75">
      <c r="A18" s="18">
        <v>10</v>
      </c>
      <c r="B18" s="14"/>
      <c r="C18" s="6">
        <f>B18*10</f>
        <v>0</v>
      </c>
      <c r="D18" s="3"/>
      <c r="E18" s="28"/>
      <c r="F18" s="29" t="s">
        <v>6</v>
      </c>
      <c r="G18" s="8">
        <f>C23</f>
        <v>0</v>
      </c>
      <c r="H18" s="1"/>
      <c r="I18" s="1"/>
    </row>
    <row r="19" spans="1:9" ht="12.75">
      <c r="A19" s="18">
        <v>20</v>
      </c>
      <c r="B19" s="14"/>
      <c r="C19" s="6">
        <f>B19*20</f>
        <v>0</v>
      </c>
      <c r="D19" s="3"/>
      <c r="E19" s="28"/>
      <c r="F19" s="29" t="s">
        <v>7</v>
      </c>
      <c r="G19" s="8">
        <f>C33</f>
        <v>0</v>
      </c>
      <c r="H19" s="1"/>
      <c r="I19" s="1"/>
    </row>
    <row r="20" spans="1:9" ht="12.75">
      <c r="A20" s="18">
        <v>50</v>
      </c>
      <c r="B20" s="14"/>
      <c r="C20" s="6">
        <f>B20*50</f>
        <v>0</v>
      </c>
      <c r="D20" s="3"/>
      <c r="E20" s="28"/>
      <c r="F20" s="29" t="s">
        <v>38</v>
      </c>
      <c r="G20" s="8">
        <f>C41</f>
        <v>0</v>
      </c>
      <c r="H20" s="1"/>
      <c r="I20" s="1"/>
    </row>
    <row r="21" spans="1:9" ht="13.5" thickBot="1">
      <c r="A21" s="18">
        <v>100</v>
      </c>
      <c r="B21" s="12"/>
      <c r="C21" s="7">
        <f>B21*100</f>
        <v>0</v>
      </c>
      <c r="D21" s="3"/>
      <c r="E21" s="28"/>
      <c r="F21" s="29"/>
      <c r="G21" s="8"/>
      <c r="H21" s="1"/>
      <c r="I21" s="1"/>
    </row>
    <row r="22" spans="1:9" ht="12.75">
      <c r="A22" s="18"/>
      <c r="B22" s="3"/>
      <c r="C22" s="6"/>
      <c r="D22" s="3"/>
      <c r="E22" s="28" t="s">
        <v>8</v>
      </c>
      <c r="F22" s="29"/>
      <c r="G22" s="8">
        <f>SUM(G18:G20)</f>
        <v>0</v>
      </c>
      <c r="H22" s="1"/>
      <c r="I22" s="1"/>
    </row>
    <row r="23" spans="1:9" ht="13.5" thickBot="1">
      <c r="A23" s="2"/>
      <c r="B23" s="3"/>
      <c r="C23" s="9">
        <f>SUM(C16:C22)</f>
        <v>0</v>
      </c>
      <c r="D23" s="3"/>
      <c r="E23" s="28"/>
      <c r="F23" s="29"/>
      <c r="G23" s="8"/>
      <c r="H23" s="1"/>
      <c r="I23" s="1"/>
    </row>
    <row r="24" spans="1:9" ht="14.25" thickBot="1" thickTop="1">
      <c r="A24" s="2"/>
      <c r="B24" s="3"/>
      <c r="C24" s="6"/>
      <c r="D24" s="3"/>
      <c r="E24" s="28" t="s">
        <v>32</v>
      </c>
      <c r="F24" s="29"/>
      <c r="G24" s="15"/>
      <c r="H24" s="1"/>
      <c r="I24" s="1"/>
    </row>
    <row r="25" spans="1:9" ht="13.5" thickBot="1">
      <c r="A25" s="2" t="s">
        <v>9</v>
      </c>
      <c r="B25" s="3"/>
      <c r="C25" s="6"/>
      <c r="D25" s="3"/>
      <c r="E25" s="28"/>
      <c r="F25" s="29"/>
      <c r="G25" s="10"/>
      <c r="H25" s="1"/>
      <c r="I25" s="1"/>
    </row>
    <row r="26" spans="1:9" ht="13.5" thickBot="1">
      <c r="A26" s="11" t="s">
        <v>10</v>
      </c>
      <c r="B26" s="13"/>
      <c r="C26" s="6">
        <f>B26*0.01</f>
        <v>0</v>
      </c>
      <c r="D26" s="3"/>
      <c r="E26" s="28" t="s">
        <v>12</v>
      </c>
      <c r="F26" s="29"/>
      <c r="G26" s="15"/>
      <c r="H26" s="1"/>
      <c r="I26" s="1"/>
    </row>
    <row r="27" spans="1:9" ht="13.5" thickBot="1">
      <c r="A27" s="11" t="s">
        <v>11</v>
      </c>
      <c r="B27" s="14"/>
      <c r="C27" s="6">
        <f>B27*0.05</f>
        <v>0</v>
      </c>
      <c r="D27" s="3"/>
      <c r="E27" s="28"/>
      <c r="F27" s="29"/>
      <c r="G27" s="10"/>
      <c r="H27" s="1"/>
      <c r="I27" s="1"/>
    </row>
    <row r="28" spans="1:9" ht="13.5" thickBot="1">
      <c r="A28" s="11" t="s">
        <v>13</v>
      </c>
      <c r="B28" s="14"/>
      <c r="C28" s="6">
        <f>B28*0.1</f>
        <v>0</v>
      </c>
      <c r="D28" s="3"/>
      <c r="E28" s="28" t="s">
        <v>15</v>
      </c>
      <c r="F28" s="29"/>
      <c r="G28" s="15"/>
      <c r="H28" s="1"/>
      <c r="I28" s="1"/>
    </row>
    <row r="29" spans="1:9" ht="12.75">
      <c r="A29" s="11" t="s">
        <v>14</v>
      </c>
      <c r="B29" s="14"/>
      <c r="C29" s="6">
        <f>B29*0.25</f>
        <v>0</v>
      </c>
      <c r="D29" s="3"/>
      <c r="E29" s="28"/>
      <c r="F29" s="29"/>
      <c r="G29" s="8"/>
      <c r="H29" s="1"/>
      <c r="I29" s="1"/>
    </row>
    <row r="30" spans="1:9" ht="13.5" thickBot="1">
      <c r="A30" s="11" t="s">
        <v>16</v>
      </c>
      <c r="B30" s="14"/>
      <c r="C30" s="6">
        <f>B30*0.5</f>
        <v>0</v>
      </c>
      <c r="D30" s="3"/>
      <c r="E30" s="28" t="s">
        <v>18</v>
      </c>
      <c r="F30" s="29"/>
      <c r="G30" s="9">
        <f>SUM(G22:G28)</f>
        <v>0</v>
      </c>
      <c r="H30" s="1"/>
      <c r="I30" s="1"/>
    </row>
    <row r="31" spans="1:9" ht="14.25" thickBot="1" thickTop="1">
      <c r="A31" s="11" t="s">
        <v>17</v>
      </c>
      <c r="B31" s="12"/>
      <c r="C31" s="7">
        <f>B31*1</f>
        <v>0</v>
      </c>
      <c r="D31" s="3"/>
      <c r="E31" s="28"/>
      <c r="F31" s="29"/>
      <c r="G31" s="8"/>
      <c r="H31" s="1"/>
      <c r="I31" s="1"/>
    </row>
    <row r="32" spans="1:9" ht="13.5" thickBot="1">
      <c r="A32" s="2"/>
      <c r="B32" s="3"/>
      <c r="C32" s="6"/>
      <c r="D32" s="3"/>
      <c r="E32" s="28" t="s">
        <v>19</v>
      </c>
      <c r="F32" s="29"/>
      <c r="G32" s="9">
        <f>C12</f>
        <v>0</v>
      </c>
      <c r="H32" s="1"/>
      <c r="I32" s="1"/>
    </row>
    <row r="33" spans="1:9" ht="14.25" thickBot="1" thickTop="1">
      <c r="A33" s="2"/>
      <c r="B33" s="3"/>
      <c r="C33" s="9">
        <f>SUM(C26:C32)</f>
        <v>0</v>
      </c>
      <c r="D33" s="3"/>
      <c r="E33" s="28"/>
      <c r="F33" s="29"/>
      <c r="G33" s="8"/>
      <c r="H33" s="1"/>
      <c r="I33" s="1"/>
    </row>
    <row r="34" spans="1:9" ht="14.25" thickBot="1" thickTop="1">
      <c r="A34" s="2"/>
      <c r="B34" s="3"/>
      <c r="C34" s="6"/>
      <c r="D34" s="3"/>
      <c r="E34" s="28" t="s">
        <v>20</v>
      </c>
      <c r="F34" s="29"/>
      <c r="G34" s="9">
        <f>G30-G32</f>
        <v>0</v>
      </c>
      <c r="H34" s="1"/>
      <c r="I34" s="1"/>
    </row>
    <row r="35" spans="1:9" ht="14.25" thickBot="1" thickTop="1">
      <c r="A35" s="2" t="s">
        <v>35</v>
      </c>
      <c r="B35" s="3"/>
      <c r="C35" s="6"/>
      <c r="D35" s="3"/>
      <c r="E35" s="28"/>
      <c r="F35" s="29"/>
      <c r="G35" s="5"/>
      <c r="H35" s="1"/>
      <c r="I35" s="1"/>
    </row>
    <row r="36" spans="1:9" ht="12.75">
      <c r="A36" s="11" t="s">
        <v>10</v>
      </c>
      <c r="B36" s="13"/>
      <c r="C36" s="6">
        <f>B36*0.5</f>
        <v>0</v>
      </c>
      <c r="D36" s="3"/>
      <c r="E36" s="28"/>
      <c r="F36" s="41" t="s">
        <v>36</v>
      </c>
      <c r="G36" s="5"/>
      <c r="H36" s="1"/>
      <c r="I36" s="1"/>
    </row>
    <row r="37" spans="1:9" ht="12.75">
      <c r="A37" s="11" t="s">
        <v>11</v>
      </c>
      <c r="B37" s="14"/>
      <c r="C37" s="6">
        <f>B37*2</f>
        <v>0</v>
      </c>
      <c r="D37" s="3"/>
      <c r="E37" s="28"/>
      <c r="F37" s="5" t="s">
        <v>40</v>
      </c>
      <c r="G37" s="5"/>
      <c r="H37" s="1"/>
      <c r="I37" s="1"/>
    </row>
    <row r="38" spans="1:9" ht="12.75">
      <c r="A38" s="11" t="s">
        <v>13</v>
      </c>
      <c r="B38" s="14"/>
      <c r="C38" s="6">
        <f>B38*5</f>
        <v>0</v>
      </c>
      <c r="D38" s="3"/>
      <c r="E38" s="28"/>
      <c r="F38" s="29" t="s">
        <v>30</v>
      </c>
      <c r="G38" s="5"/>
      <c r="H38" s="1"/>
      <c r="I38" s="1"/>
    </row>
    <row r="39" spans="1:9" ht="13.5" thickBot="1">
      <c r="A39" s="11" t="s">
        <v>14</v>
      </c>
      <c r="B39" s="12"/>
      <c r="C39" s="7">
        <f>B39*10</f>
        <v>0</v>
      </c>
      <c r="D39" s="3"/>
      <c r="E39" s="30"/>
      <c r="F39" s="31"/>
      <c r="G39" s="16"/>
      <c r="H39" s="1"/>
      <c r="I39" s="1"/>
    </row>
    <row r="40" spans="1:9" ht="12.75">
      <c r="A40" s="2"/>
      <c r="B40" s="3"/>
      <c r="C40" s="6"/>
      <c r="D40" s="3"/>
      <c r="E40" s="28" t="s">
        <v>21</v>
      </c>
      <c r="F40" s="29"/>
      <c r="G40" s="29" t="s">
        <v>22</v>
      </c>
      <c r="H40" s="1"/>
      <c r="I40" s="1"/>
    </row>
    <row r="41" spans="1:9" ht="13.5" thickBot="1">
      <c r="A41" s="2"/>
      <c r="B41" s="3"/>
      <c r="C41" s="9">
        <f>SUM(C36:C40)</f>
        <v>0</v>
      </c>
      <c r="D41" s="3"/>
      <c r="E41" s="28"/>
      <c r="F41" s="29"/>
      <c r="G41" s="5"/>
      <c r="H41" s="1"/>
      <c r="I41" s="1"/>
    </row>
    <row r="42" spans="1:9" ht="13.5" thickTop="1">
      <c r="A42" s="2"/>
      <c r="B42" s="3"/>
      <c r="C42" s="6"/>
      <c r="D42" s="3"/>
      <c r="E42" s="28"/>
      <c r="F42" s="29"/>
      <c r="G42" s="5"/>
      <c r="H42" s="1"/>
      <c r="I42" s="1"/>
    </row>
    <row r="43" spans="1:9" ht="12.75">
      <c r="A43" s="2"/>
      <c r="B43" s="3"/>
      <c r="C43" s="6"/>
      <c r="D43" s="3"/>
      <c r="E43" s="30"/>
      <c r="F43" s="31"/>
      <c r="G43" s="16"/>
      <c r="H43" s="1"/>
      <c r="I43" s="1"/>
    </row>
    <row r="44" spans="1:9" ht="12.75">
      <c r="A44" s="11"/>
      <c r="C44" s="6"/>
      <c r="D44" s="3"/>
      <c r="E44" s="28" t="s">
        <v>31</v>
      </c>
      <c r="F44" s="29"/>
      <c r="G44" s="29" t="s">
        <v>22</v>
      </c>
      <c r="H44" s="1"/>
      <c r="I44" s="1"/>
    </row>
    <row r="45" spans="1:9" ht="12.75">
      <c r="A45" s="11"/>
      <c r="C45" s="6"/>
      <c r="D45" s="3"/>
      <c r="E45" s="28"/>
      <c r="F45" s="29"/>
      <c r="G45" s="5"/>
      <c r="H45" s="1"/>
      <c r="I45" s="1"/>
    </row>
    <row r="46" spans="1:9" ht="12.75">
      <c r="A46" s="11"/>
      <c r="D46" s="3"/>
      <c r="E46" s="28"/>
      <c r="F46" s="40" t="s">
        <v>34</v>
      </c>
      <c r="G46" s="5"/>
      <c r="H46" s="1"/>
      <c r="I46" s="1"/>
    </row>
    <row r="47" spans="1:9" ht="12.75">
      <c r="A47" s="11"/>
      <c r="D47" s="3"/>
      <c r="E47" s="28"/>
      <c r="F47" s="40" t="s">
        <v>41</v>
      </c>
      <c r="G47" s="5"/>
      <c r="H47" s="1"/>
      <c r="I47" s="1"/>
    </row>
    <row r="48" spans="1:9" ht="12.75">
      <c r="A48" s="3"/>
      <c r="D48" s="3"/>
      <c r="E48" s="3"/>
      <c r="F48" s="40" t="s">
        <v>42</v>
      </c>
      <c r="G48" s="3"/>
      <c r="H48" s="1"/>
      <c r="I48" s="1"/>
    </row>
    <row r="49" spans="1:7" ht="12.75">
      <c r="A49" s="3"/>
      <c r="D49" s="3"/>
      <c r="E49" s="3"/>
      <c r="F49" s="3"/>
      <c r="G49" s="3"/>
    </row>
    <row r="50" spans="5:7" ht="12.75">
      <c r="E50" s="3"/>
      <c r="F50" s="3"/>
      <c r="G50" s="3"/>
    </row>
  </sheetData>
  <sheetProtection/>
  <mergeCells count="4">
    <mergeCell ref="C7:D7"/>
    <mergeCell ref="E7:F7"/>
    <mergeCell ref="B9:C9"/>
    <mergeCell ref="B10:C10"/>
  </mergeCells>
  <printOptions/>
  <pageMargins left="0.42" right="0.41" top="0.59" bottom="0.84" header="0.48" footer="0.5"/>
  <pageSetup horizontalDpi="600" verticalDpi="600" orientation="portrait" r:id="rId1"/>
  <headerFooter alignWithMargins="0">
    <oddFooter>&amp;LUpdated  &amp;D&amp;R&amp;P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Brendell</dc:creator>
  <cp:keywords/>
  <dc:description/>
  <cp:lastModifiedBy>WCUUser</cp:lastModifiedBy>
  <cp:lastPrinted>2014-04-22T20:12:17Z</cp:lastPrinted>
  <dcterms:created xsi:type="dcterms:W3CDTF">2010-06-17T16:24:30Z</dcterms:created>
  <dcterms:modified xsi:type="dcterms:W3CDTF">2014-04-24T20:47:08Z</dcterms:modified>
  <cp:category/>
  <cp:version/>
  <cp:contentType/>
  <cp:contentStatus/>
</cp:coreProperties>
</file>