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6855" windowHeight="5820" activeTab="0"/>
  </bookViews>
  <sheets>
    <sheet name="Sheet1" sheetId="1" r:id="rId1"/>
  </sheets>
  <definedNames/>
  <calcPr fullCalcOnLoad="1"/>
</workbook>
</file>

<file path=xl/sharedStrings.xml><?xml version="1.0" encoding="utf-8"?>
<sst xmlns="http://schemas.openxmlformats.org/spreadsheetml/2006/main" count="41" uniqueCount="28">
  <si>
    <t>Stipend</t>
  </si>
  <si>
    <t>Total Salary</t>
  </si>
  <si>
    <t>9 month Faculty Salary</t>
  </si>
  <si>
    <t>AY Base as a percent of DH Salary</t>
  </si>
  <si>
    <t>Asst/Assoc. Dean Salary</t>
  </si>
  <si>
    <t>Department Head Calculation Data</t>
  </si>
  <si>
    <t>Assistant/Associate Dean Calculation</t>
  </si>
  <si>
    <t>AY Salary</t>
  </si>
  <si>
    <t>Summer Salary</t>
  </si>
  <si>
    <t xml:space="preserve">Department Head Salary </t>
  </si>
  <si>
    <t>Administrative Salary</t>
  </si>
  <si>
    <t xml:space="preserve">Summer </t>
  </si>
  <si>
    <t>Enter contracted months for summer</t>
  </si>
  <si>
    <t>Department Head Salary Calculation.  The following components are added to the AY Base salary in this order:  (1) Contracted Summer months at .75 their AY Base equivalent (2) Annual administrative stipend prorated for the number of months worked.  Example:  AY Base = 60,000, 5000 stipend and working 10 months:  60,000 + 60,000/9*.75+5000*10/12= 70,833.</t>
  </si>
  <si>
    <t>Assistant/Associate Dean Salary Calculation.  The administrative salary is determined by adding together two components:  (1) Salary as determined by multiplying the faculty member's current monthly salary (9 month base) times the number of contracted months  (2) An annual stipend prorated for the number of contracted months.  Example:  AY Base = 70,000, stipend =10000, 11 month contract:  70,000/9*11 +10,000*11/12 = $90,139.</t>
  </si>
  <si>
    <t>Enter Faculty 9 month Base Salary</t>
  </si>
  <si>
    <t>Enter Annual Stipend</t>
  </si>
  <si>
    <t>Enter 12 month stipend</t>
  </si>
  <si>
    <t>Enter Contract length in months</t>
  </si>
  <si>
    <t>Year 1</t>
  </si>
  <si>
    <t>Year 2</t>
  </si>
  <si>
    <t>Year 3</t>
  </si>
  <si>
    <t>Year 4</t>
  </si>
  <si>
    <t>Year 5</t>
  </si>
  <si>
    <t>Year 6</t>
  </si>
  <si>
    <t>AY Base as a percent of AD Salary</t>
  </si>
  <si>
    <r>
      <t>Instructions</t>
    </r>
    <r>
      <rPr>
        <sz val="10"/>
        <rFont val="Arial"/>
        <family val="0"/>
      </rPr>
      <t>.  This template allows you to calculate the salary for both department heads and assistant and associate deans.  Enter the required information in the boxes with the bold borders.  The results will appear throughout the spreadsheet.  The salaries at the bottom of the page show what will happen to salaries over time with a 4% annual increase.</t>
    </r>
  </si>
  <si>
    <t>Proportion of Salary Due to:</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</si>
</sst>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37">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color indexed="63"/>
      </left>
      <right>
        <color indexed="63"/>
      </right>
      <top>
        <color indexed="63"/>
      </top>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7">
    <xf numFmtId="0" fontId="0" fillId="0" borderId="0" xfId="0" applyAlignment="1">
      <alignment/>
    </xf>
    <xf numFmtId="1" fontId="0" fillId="0" borderId="0" xfId="0" applyNumberFormat="1" applyAlignment="1">
      <alignment/>
    </xf>
    <xf numFmtId="2" fontId="0" fillId="0" borderId="0" xfId="0" applyNumberFormat="1" applyAlignment="1">
      <alignment/>
    </xf>
    <xf numFmtId="1" fontId="0" fillId="0" borderId="0" xfId="0" applyNumberFormat="1" applyAlignment="1">
      <alignment horizontal="left" indent="2"/>
    </xf>
    <xf numFmtId="0" fontId="0" fillId="0" borderId="0" xfId="0" applyAlignment="1">
      <alignment horizontal="left" indent="2"/>
    </xf>
    <xf numFmtId="1" fontId="0" fillId="0" borderId="0" xfId="0" applyNumberFormat="1" applyAlignment="1">
      <alignment horizontal="right"/>
    </xf>
    <xf numFmtId="0" fontId="0" fillId="0" borderId="0" xfId="0" applyNumberFormat="1" applyAlignment="1">
      <alignment horizontal="right"/>
    </xf>
    <xf numFmtId="0" fontId="0" fillId="0" borderId="0" xfId="0" applyAlignment="1">
      <alignment horizontal="right"/>
    </xf>
    <xf numFmtId="0" fontId="0" fillId="0" borderId="10" xfId="0" applyNumberFormat="1" applyBorder="1" applyAlignment="1">
      <alignment horizontal="right"/>
    </xf>
    <xf numFmtId="0" fontId="0" fillId="0" borderId="0" xfId="0" applyNumberFormat="1" applyAlignment="1">
      <alignment horizontal="right" indent="2"/>
    </xf>
    <xf numFmtId="0" fontId="0" fillId="0" borderId="0" xfId="0" applyNumberFormat="1" applyBorder="1" applyAlignment="1">
      <alignment horizontal="right" indent="2"/>
    </xf>
    <xf numFmtId="2" fontId="0" fillId="0" borderId="0" xfId="0" applyNumberFormat="1" applyAlignment="1">
      <alignment horizontal="right"/>
    </xf>
    <xf numFmtId="3" fontId="0" fillId="0" borderId="0" xfId="0" applyNumberFormat="1" applyAlignment="1">
      <alignment horizontal="right"/>
    </xf>
    <xf numFmtId="3" fontId="0" fillId="0" borderId="0" xfId="0" applyNumberFormat="1" applyAlignment="1">
      <alignment/>
    </xf>
    <xf numFmtId="164" fontId="0" fillId="0" borderId="0" xfId="0" applyNumberFormat="1" applyAlignment="1">
      <alignment horizontal="right"/>
    </xf>
    <xf numFmtId="165" fontId="0" fillId="0" borderId="10" xfId="0" applyNumberFormat="1" applyBorder="1" applyAlignment="1">
      <alignment horizontal="right"/>
    </xf>
    <xf numFmtId="164" fontId="0" fillId="0" borderId="10" xfId="0" applyNumberFormat="1" applyBorder="1" applyAlignment="1">
      <alignment horizontal="right"/>
    </xf>
    <xf numFmtId="1" fontId="2" fillId="0" borderId="11" xfId="0" applyNumberFormat="1" applyFont="1" applyBorder="1" applyAlignment="1">
      <alignment/>
    </xf>
    <xf numFmtId="0" fontId="0" fillId="0" borderId="11" xfId="0" applyNumberFormat="1" applyBorder="1" applyAlignment="1">
      <alignment horizontal="right"/>
    </xf>
    <xf numFmtId="1" fontId="0" fillId="0" borderId="11" xfId="0" applyNumberFormat="1" applyBorder="1" applyAlignment="1">
      <alignment horizontal="right"/>
    </xf>
    <xf numFmtId="0" fontId="0" fillId="0" borderId="11" xfId="0" applyBorder="1" applyAlignment="1">
      <alignment/>
    </xf>
    <xf numFmtId="164" fontId="0" fillId="33" borderId="12" xfId="0" applyNumberFormat="1" applyFill="1" applyBorder="1" applyAlignment="1">
      <alignment horizontal="right"/>
    </xf>
    <xf numFmtId="1" fontId="2" fillId="0" borderId="0" xfId="0" applyNumberFormat="1" applyFont="1" applyFill="1" applyAlignment="1">
      <alignment/>
    </xf>
    <xf numFmtId="1" fontId="0" fillId="33" borderId="0" xfId="0" applyNumberFormat="1" applyFill="1" applyAlignment="1">
      <alignment/>
    </xf>
    <xf numFmtId="164" fontId="0" fillId="0" borderId="12" xfId="0" applyNumberFormat="1" applyFill="1" applyBorder="1" applyAlignment="1">
      <alignment horizontal="right"/>
    </xf>
    <xf numFmtId="1" fontId="2" fillId="33" borderId="11" xfId="0" applyNumberFormat="1" applyFont="1" applyFill="1" applyBorder="1" applyAlignment="1">
      <alignment/>
    </xf>
    <xf numFmtId="0" fontId="0" fillId="33" borderId="11" xfId="0" applyNumberFormat="1" applyFill="1" applyBorder="1" applyAlignment="1">
      <alignment horizontal="right"/>
    </xf>
    <xf numFmtId="1" fontId="0" fillId="33" borderId="11" xfId="0" applyNumberFormat="1" applyFill="1" applyBorder="1" applyAlignment="1">
      <alignment horizontal="right"/>
    </xf>
    <xf numFmtId="0" fontId="0" fillId="33" borderId="11" xfId="0" applyFill="1" applyBorder="1" applyAlignment="1">
      <alignment/>
    </xf>
    <xf numFmtId="3" fontId="0" fillId="33" borderId="0" xfId="0" applyNumberFormat="1" applyFill="1" applyAlignment="1">
      <alignment horizontal="right"/>
    </xf>
    <xf numFmtId="3"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2" fontId="0" fillId="33" borderId="0" xfId="0" applyNumberFormat="1" applyFill="1" applyAlignment="1">
      <alignment horizontal="right"/>
    </xf>
    <xf numFmtId="1" fontId="0" fillId="0" borderId="0" xfId="0" applyNumberFormat="1" applyFill="1" applyAlignment="1">
      <alignment/>
    </xf>
    <xf numFmtId="0" fontId="0" fillId="0" borderId="0" xfId="0" applyAlignment="1">
      <alignment wrapText="1"/>
    </xf>
    <xf numFmtId="1" fontId="2"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zoomScalePageLayoutView="0" workbookViewId="0" topLeftCell="A1">
      <selection activeCell="G13" sqref="G13"/>
    </sheetView>
  </sheetViews>
  <sheetFormatPr defaultColWidth="9.140625" defaultRowHeight="12.75"/>
  <cols>
    <col min="1" max="1" width="32.00390625" style="0" customWidth="1"/>
    <col min="2" max="2" width="9.8515625" style="6" customWidth="1"/>
    <col min="3" max="3" width="8.8515625" style="7" customWidth="1"/>
  </cols>
  <sheetData>
    <row r="1" spans="1:7" ht="12.75">
      <c r="A1" s="36" t="s">
        <v>26</v>
      </c>
      <c r="B1" s="35"/>
      <c r="C1" s="35"/>
      <c r="D1" s="35"/>
      <c r="E1" s="35"/>
      <c r="F1" s="35"/>
      <c r="G1" s="35"/>
    </row>
    <row r="2" spans="1:7" ht="12.75">
      <c r="A2" s="35"/>
      <c r="B2" s="35"/>
      <c r="C2" s="35"/>
      <c r="D2" s="35"/>
      <c r="E2" s="35"/>
      <c r="F2" s="35"/>
      <c r="G2" s="35"/>
    </row>
    <row r="3" spans="1:7" ht="12.75">
      <c r="A3" s="35"/>
      <c r="B3" s="35"/>
      <c r="C3" s="35"/>
      <c r="D3" s="35"/>
      <c r="E3" s="35"/>
      <c r="F3" s="35"/>
      <c r="G3" s="35"/>
    </row>
    <row r="4" spans="1:7" ht="12.75">
      <c r="A4" s="35"/>
      <c r="B4" s="35"/>
      <c r="C4" s="35"/>
      <c r="D4" s="35"/>
      <c r="E4" s="35"/>
      <c r="F4" s="35"/>
      <c r="G4" s="35"/>
    </row>
    <row r="5" spans="1:7" ht="12.75">
      <c r="A5" s="35"/>
      <c r="B5" s="35"/>
      <c r="C5" s="35"/>
      <c r="D5" s="35"/>
      <c r="E5" s="35"/>
      <c r="F5" s="35"/>
      <c r="G5" s="35"/>
    </row>
    <row r="6" spans="1:7" ht="12.75">
      <c r="A6" s="35"/>
      <c r="B6" s="35"/>
      <c r="C6" s="35"/>
      <c r="D6" s="35"/>
      <c r="E6" s="35"/>
      <c r="F6" s="35"/>
      <c r="G6" s="35"/>
    </row>
    <row r="7" spans="1:7" ht="12.75">
      <c r="A7" s="1"/>
      <c r="E7" s="1"/>
      <c r="F7" s="1"/>
      <c r="G7" s="1"/>
    </row>
    <row r="8" spans="1:7" ht="13.5" thickBot="1">
      <c r="A8" s="17" t="s">
        <v>5</v>
      </c>
      <c r="E8" s="34"/>
      <c r="F8" s="34"/>
      <c r="G8" s="1"/>
    </row>
    <row r="9" spans="1:7" ht="14.25" thickBot="1" thickTop="1">
      <c r="A9" s="1" t="s">
        <v>15</v>
      </c>
      <c r="B9" s="15"/>
      <c r="E9" s="1"/>
      <c r="F9" s="1"/>
      <c r="G9" s="1"/>
    </row>
    <row r="10" spans="1:7" ht="14.25" thickBot="1" thickTop="1">
      <c r="A10" s="1" t="s">
        <v>16</v>
      </c>
      <c r="B10" s="15"/>
      <c r="E10" s="1"/>
      <c r="F10" s="1"/>
      <c r="G10" s="1"/>
    </row>
    <row r="11" spans="1:7" ht="14.25" thickBot="1" thickTop="1">
      <c r="A11" s="1" t="s">
        <v>12</v>
      </c>
      <c r="B11" s="8"/>
      <c r="E11" s="1"/>
      <c r="F11" s="1"/>
      <c r="G11" s="1"/>
    </row>
    <row r="12" spans="1:7" ht="13.5" thickTop="1">
      <c r="A12" s="1" t="s">
        <v>27</v>
      </c>
      <c r="E12" s="1"/>
      <c r="F12" s="1"/>
      <c r="G12" s="1"/>
    </row>
    <row r="13" spans="1:7" s="4" customFormat="1" ht="12.75">
      <c r="A13" s="3" t="s">
        <v>7</v>
      </c>
      <c r="B13" s="9"/>
      <c r="C13" s="14">
        <f>B9</f>
        <v>0</v>
      </c>
      <c r="D13" s="3"/>
      <c r="E13" s="3"/>
      <c r="F13" s="3"/>
      <c r="G13" s="3"/>
    </row>
    <row r="14" spans="1:7" s="4" customFormat="1" ht="12.75">
      <c r="A14" s="3" t="s">
        <v>8</v>
      </c>
      <c r="B14" s="9"/>
      <c r="C14" s="14">
        <f>(B9/9*B11)*0.75</f>
        <v>0</v>
      </c>
      <c r="D14" s="3"/>
      <c r="E14" s="3"/>
      <c r="F14" s="3"/>
      <c r="G14" s="3"/>
    </row>
    <row r="15" spans="1:7" s="4" customFormat="1" ht="12.75">
      <c r="A15" s="3" t="s">
        <v>0</v>
      </c>
      <c r="B15" s="10"/>
      <c r="C15" s="14">
        <f>B10/12*(9+B11)</f>
        <v>0</v>
      </c>
      <c r="D15" s="3"/>
      <c r="E15" s="3"/>
      <c r="F15" s="3"/>
      <c r="G15" s="3"/>
    </row>
    <row r="16" spans="1:7" ht="13.5" thickBot="1">
      <c r="A16" s="5" t="s">
        <v>1</v>
      </c>
      <c r="C16" s="21">
        <f>SUM(C13:C15)</f>
        <v>0</v>
      </c>
      <c r="D16" s="1"/>
      <c r="E16" s="1"/>
      <c r="F16" s="1"/>
      <c r="G16" s="1"/>
    </row>
    <row r="17" spans="1:7" ht="13.5" thickTop="1">
      <c r="A17" s="1"/>
      <c r="C17" s="5"/>
      <c r="D17" s="1"/>
      <c r="E17" s="1"/>
      <c r="F17" s="1"/>
      <c r="G17" s="1"/>
    </row>
    <row r="18" spans="1:7" ht="13.5" thickBot="1">
      <c r="A18" s="17" t="s">
        <v>6</v>
      </c>
      <c r="C18" s="5"/>
      <c r="D18" s="1"/>
      <c r="E18" s="1"/>
      <c r="F18" s="22"/>
      <c r="G18" s="22"/>
    </row>
    <row r="19" spans="1:7" ht="14.25" thickBot="1" thickTop="1">
      <c r="A19" s="1" t="s">
        <v>15</v>
      </c>
      <c r="B19" s="16"/>
      <c r="C19" s="5"/>
      <c r="D19" s="1"/>
      <c r="E19" s="1"/>
      <c r="F19" s="1"/>
      <c r="G19" s="1"/>
    </row>
    <row r="20" spans="1:7" ht="14.25" thickBot="1" thickTop="1">
      <c r="A20" s="1" t="s">
        <v>17</v>
      </c>
      <c r="B20" s="16"/>
      <c r="C20" s="5"/>
      <c r="D20" s="1"/>
      <c r="E20" s="1"/>
      <c r="F20" s="1"/>
      <c r="G20" s="1"/>
    </row>
    <row r="21" spans="1:7" ht="14.25" thickBot="1" thickTop="1">
      <c r="A21" s="1" t="s">
        <v>18</v>
      </c>
      <c r="B21" s="8"/>
      <c r="C21" s="5"/>
      <c r="D21" s="1"/>
      <c r="E21" s="1"/>
      <c r="F21" s="1"/>
      <c r="G21" s="1"/>
    </row>
    <row r="22" spans="1:7" ht="13.5" thickTop="1">
      <c r="A22" s="1" t="s">
        <v>27</v>
      </c>
      <c r="C22" s="5"/>
      <c r="D22" s="1"/>
      <c r="E22" s="1"/>
      <c r="F22" s="1"/>
      <c r="G22" s="1"/>
    </row>
    <row r="23" spans="1:7" ht="12.75">
      <c r="A23" s="3" t="s">
        <v>7</v>
      </c>
      <c r="C23" s="14">
        <f>B19</f>
        <v>0</v>
      </c>
      <c r="D23" s="1"/>
      <c r="E23" s="1"/>
      <c r="F23" s="1"/>
      <c r="G23" s="1"/>
    </row>
    <row r="24" spans="1:7" ht="12.75">
      <c r="A24" s="3" t="s">
        <v>11</v>
      </c>
      <c r="C24" s="14">
        <f>(B21-9)*C23/9</f>
        <v>0</v>
      </c>
      <c r="D24" s="1"/>
      <c r="E24" s="1"/>
      <c r="F24" s="1"/>
      <c r="G24" s="1"/>
    </row>
    <row r="25" spans="1:7" ht="12.75">
      <c r="A25" s="3" t="s">
        <v>0</v>
      </c>
      <c r="C25" s="14">
        <f>B20*B21/12</f>
        <v>0</v>
      </c>
      <c r="D25" s="1"/>
      <c r="E25" s="1"/>
      <c r="F25" s="1"/>
      <c r="G25" s="1"/>
    </row>
    <row r="26" spans="1:7" ht="13.5" thickBot="1">
      <c r="A26" s="5" t="s">
        <v>1</v>
      </c>
      <c r="C26" s="24">
        <f>SUM(C23:C25)</f>
        <v>0</v>
      </c>
      <c r="D26" s="1"/>
      <c r="E26" s="1"/>
      <c r="F26" s="1"/>
      <c r="G26" s="1"/>
    </row>
    <row r="27" spans="1:7" ht="13.5" thickTop="1">
      <c r="A27" s="5"/>
      <c r="C27" s="5"/>
      <c r="D27" s="1"/>
      <c r="E27" s="1"/>
      <c r="F27" s="1"/>
      <c r="G27" s="1"/>
    </row>
    <row r="28" spans="1:7" s="28" customFormat="1" ht="12.75">
      <c r="A28" s="25" t="s">
        <v>9</v>
      </c>
      <c r="B28" s="26" t="s">
        <v>19</v>
      </c>
      <c r="C28" s="27" t="s">
        <v>20</v>
      </c>
      <c r="D28" s="27" t="s">
        <v>21</v>
      </c>
      <c r="E28" s="27" t="s">
        <v>22</v>
      </c>
      <c r="F28" s="27" t="s">
        <v>23</v>
      </c>
      <c r="G28" s="27" t="s">
        <v>24</v>
      </c>
    </row>
    <row r="29" spans="1:7" s="31" customFormat="1" ht="12.75">
      <c r="A29" s="23" t="s">
        <v>10</v>
      </c>
      <c r="B29" s="29">
        <f>C16</f>
        <v>0</v>
      </c>
      <c r="C29" s="29">
        <f aca="true" t="shared" si="0" ref="C29:G30">B29*1.04</f>
        <v>0</v>
      </c>
      <c r="D29" s="30">
        <f t="shared" si="0"/>
        <v>0</v>
      </c>
      <c r="E29" s="30">
        <f t="shared" si="0"/>
        <v>0</v>
      </c>
      <c r="F29" s="30">
        <f t="shared" si="0"/>
        <v>0</v>
      </c>
      <c r="G29" s="30">
        <f t="shared" si="0"/>
        <v>0</v>
      </c>
    </row>
    <row r="30" spans="1:7" s="31" customFormat="1" ht="12.75">
      <c r="A30" s="23" t="s">
        <v>2</v>
      </c>
      <c r="B30" s="29">
        <f>B9</f>
        <v>0</v>
      </c>
      <c r="C30" s="29">
        <f t="shared" si="0"/>
        <v>0</v>
      </c>
      <c r="D30" s="30">
        <f t="shared" si="0"/>
        <v>0</v>
      </c>
      <c r="E30" s="30">
        <f t="shared" si="0"/>
        <v>0</v>
      </c>
      <c r="F30" s="30">
        <f t="shared" si="0"/>
        <v>0</v>
      </c>
      <c r="G30" s="30">
        <f t="shared" si="0"/>
        <v>0</v>
      </c>
    </row>
    <row r="31" spans="1:7" s="32" customFormat="1" ht="12.75">
      <c r="A31" s="32" t="s">
        <v>3</v>
      </c>
      <c r="B31" s="33" t="e">
        <f aca="true" t="shared" si="1" ref="B31:G31">B30/B29</f>
        <v>#DIV/0!</v>
      </c>
      <c r="C31" s="33" t="e">
        <f t="shared" si="1"/>
        <v>#DIV/0!</v>
      </c>
      <c r="D31" s="32" t="e">
        <f t="shared" si="1"/>
        <v>#DIV/0!</v>
      </c>
      <c r="E31" s="32" t="e">
        <f t="shared" si="1"/>
        <v>#DIV/0!</v>
      </c>
      <c r="F31" s="32" t="e">
        <f t="shared" si="1"/>
        <v>#DIV/0!</v>
      </c>
      <c r="G31" s="32" t="e">
        <f t="shared" si="1"/>
        <v>#DIV/0!</v>
      </c>
    </row>
    <row r="33" spans="1:7" s="20" customFormat="1" ht="12.75">
      <c r="A33" s="17" t="s">
        <v>4</v>
      </c>
      <c r="B33" s="18" t="s">
        <v>19</v>
      </c>
      <c r="C33" s="19" t="s">
        <v>20</v>
      </c>
      <c r="D33" s="19" t="s">
        <v>21</v>
      </c>
      <c r="E33" s="19" t="s">
        <v>22</v>
      </c>
      <c r="F33" s="19" t="s">
        <v>23</v>
      </c>
      <c r="G33" s="19" t="s">
        <v>24</v>
      </c>
    </row>
    <row r="34" spans="1:7" ht="12.75">
      <c r="A34" t="s">
        <v>4</v>
      </c>
      <c r="B34" s="12">
        <f>C26</f>
        <v>0</v>
      </c>
      <c r="C34" s="12">
        <f aca="true" t="shared" si="2" ref="C34:G35">B34*1.04</f>
        <v>0</v>
      </c>
      <c r="D34" s="13">
        <f t="shared" si="2"/>
        <v>0</v>
      </c>
      <c r="E34" s="13">
        <f t="shared" si="2"/>
        <v>0</v>
      </c>
      <c r="F34" s="13">
        <f t="shared" si="2"/>
        <v>0</v>
      </c>
      <c r="G34" s="13">
        <f t="shared" si="2"/>
        <v>0</v>
      </c>
    </row>
    <row r="35" spans="1:7" ht="12.75">
      <c r="A35" t="s">
        <v>2</v>
      </c>
      <c r="B35" s="12">
        <f>B19</f>
        <v>0</v>
      </c>
      <c r="C35" s="12">
        <f t="shared" si="2"/>
        <v>0</v>
      </c>
      <c r="D35" s="13">
        <f t="shared" si="2"/>
        <v>0</v>
      </c>
      <c r="E35" s="13">
        <f t="shared" si="2"/>
        <v>0</v>
      </c>
      <c r="F35" s="13">
        <f t="shared" si="2"/>
        <v>0</v>
      </c>
      <c r="G35" s="13">
        <f t="shared" si="2"/>
        <v>0</v>
      </c>
    </row>
    <row r="36" spans="1:7" ht="12.75">
      <c r="A36" s="2" t="s">
        <v>25</v>
      </c>
      <c r="B36" s="11" t="e">
        <f aca="true" t="shared" si="3" ref="B36:G36">B35/B34</f>
        <v>#DIV/0!</v>
      </c>
      <c r="C36" s="11" t="e">
        <f t="shared" si="3"/>
        <v>#DIV/0!</v>
      </c>
      <c r="D36" s="2" t="e">
        <f t="shared" si="3"/>
        <v>#DIV/0!</v>
      </c>
      <c r="E36" s="2" t="e">
        <f t="shared" si="3"/>
        <v>#DIV/0!</v>
      </c>
      <c r="F36" s="2" t="e">
        <f t="shared" si="3"/>
        <v>#DIV/0!</v>
      </c>
      <c r="G36" s="2" t="e">
        <f t="shared" si="3"/>
        <v>#DIV/0!</v>
      </c>
    </row>
    <row r="39" spans="1:6" ht="12.75">
      <c r="A39" s="35" t="s">
        <v>13</v>
      </c>
      <c r="B39" s="35"/>
      <c r="C39" s="35"/>
      <c r="D39" s="35"/>
      <c r="E39" s="35"/>
      <c r="F39" s="35"/>
    </row>
    <row r="40" spans="1:6" ht="12.75">
      <c r="A40" s="35"/>
      <c r="B40" s="35"/>
      <c r="C40" s="35"/>
      <c r="D40" s="35"/>
      <c r="E40" s="35"/>
      <c r="F40" s="35"/>
    </row>
    <row r="41" spans="1:6" ht="12.75">
      <c r="A41" s="35"/>
      <c r="B41" s="35"/>
      <c r="C41" s="35"/>
      <c r="D41" s="35"/>
      <c r="E41" s="35"/>
      <c r="F41" s="35"/>
    </row>
    <row r="42" spans="1:6" ht="25.5" customHeight="1">
      <c r="A42" s="35"/>
      <c r="B42" s="35"/>
      <c r="C42" s="35"/>
      <c r="D42" s="35"/>
      <c r="E42" s="35"/>
      <c r="F42" s="35"/>
    </row>
    <row r="44" spans="1:6" ht="12.75">
      <c r="A44" s="35" t="s">
        <v>14</v>
      </c>
      <c r="B44" s="35"/>
      <c r="C44" s="35"/>
      <c r="D44" s="35"/>
      <c r="E44" s="35"/>
      <c r="F44" s="35"/>
    </row>
    <row r="45" spans="1:6" ht="12.75">
      <c r="A45" s="35"/>
      <c r="B45" s="35"/>
      <c r="C45" s="35"/>
      <c r="D45" s="35"/>
      <c r="E45" s="35"/>
      <c r="F45" s="35"/>
    </row>
    <row r="46" spans="1:6" ht="12.75">
      <c r="A46" s="35"/>
      <c r="B46" s="35"/>
      <c r="C46" s="35"/>
      <c r="D46" s="35"/>
      <c r="E46" s="35"/>
      <c r="F46" s="35"/>
    </row>
    <row r="47" spans="1:6" ht="12.75">
      <c r="A47" s="35"/>
      <c r="B47" s="35"/>
      <c r="C47" s="35"/>
      <c r="D47" s="35"/>
      <c r="E47" s="35"/>
      <c r="F47" s="35"/>
    </row>
    <row r="48" spans="1:6" ht="12.75">
      <c r="A48" s="35"/>
      <c r="B48" s="35"/>
      <c r="C48" s="35"/>
      <c r="D48" s="35"/>
      <c r="E48" s="35"/>
      <c r="F48" s="35"/>
    </row>
  </sheetData>
  <sheetProtection/>
  <mergeCells count="3">
    <mergeCell ref="A39:F42"/>
    <mergeCell ref="A44:F48"/>
    <mergeCell ref="A1:G6"/>
  </mergeCells>
  <printOptions gridLines="1" horizontalCentered="1"/>
  <pageMargins left="0.75" right="0.75" top="1" bottom="1" header="0.5" footer="0.5"/>
  <pageSetup horizontalDpi="600" verticalDpi="600" orientation="portrait" r:id="rId1"/>
  <headerFooter alignWithMargins="0">
    <oddHeader>&amp;C&amp;"Arial,Bold"&amp;12Administrative Salary Calculation - REVISED 1-8-08</oddHeader>
    <oddFooter>&amp;L[Path]&amp;F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Carter</dc:creator>
  <cp:keywords/>
  <dc:description/>
  <cp:lastModifiedBy>ahgreen</cp:lastModifiedBy>
  <dcterms:created xsi:type="dcterms:W3CDTF">2007-12-01T11:37:26Z</dcterms:created>
  <dcterms:modified xsi:type="dcterms:W3CDTF">2009-10-19T12:19:03Z</dcterms:modified>
  <cp:category/>
  <cp:version/>
  <cp:contentType/>
  <cp:contentStatus/>
</cp:coreProperties>
</file>